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 QKBXX\TIR BU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B47" i="18" l="1"/>
  <c r="D47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<sst xmlns="http://schemas.openxmlformats.org/spreadsheetml/2006/main" count="414" uniqueCount="271">
  <si>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</si>
  <si>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</si>
  <si>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</si>
  <si>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</si>
  <si>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</si>
  <si>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</si>
  <si>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</si>
  <si>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</si>
  <si>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</si>
  <si>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</si>
  <si>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</si>
  <si>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</si>
  <si>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</si>
  <si>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</si>
  <si>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</si>
  <si>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</si>
  <si>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</si>
  <si>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</si>
  <si>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</si>
  <si>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</si>
  <si>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</si>
  <si>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</si>
  <si>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</si>
  <si>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</si>
  <si>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</si>
  <si>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</si>
  <si>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</si>
  <si>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</si>
  <si>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</si>
  <si>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</si>
  <si>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</si>
  <si>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</si>
  <si>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</si>
  <si>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</si>
  <si>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</si>
  <si>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</si>
  <si>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</si>
  <si>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</si>
  <si>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</si>
  <si>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</si>
  <si>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</si>
  <si>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</si>
  <si>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</si>
  <si>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</si>
  <si>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</si>
  <si>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</si>
  <si>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</si>
  <si>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</si>
  <si>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</si>
  <si>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</si>
  <si>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</si>
  <si>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</si>
  <si>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</si>
  <si>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</si>
  <si>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</si>
  <si>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</si>
  <si>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</si>
  <si>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</si>
  <si>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</si>
  <si>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</si>
  <si>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</si>
  <si>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</si>
  <si>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</si>
  <si>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</si>
  <si>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</si>
  <si>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</si>
  <si>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</si>
  <si>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</si>
  <si>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</si>
  <si>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</si>
  <si>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</si>
  <si>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</si>
  <si>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</si>
  <si>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</si>
  <si>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</si>
  <si>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</si>
  <si>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</si>
  <si>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</si>
  <si>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</si>
  <si>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</si>
  <si>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</si>
  <si>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</si>
  <si>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</si>
  <si>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</si>
  <si>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</si>
  <si>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</si>
  <si>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</si>
  <si>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</si>
  <si>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</si>
  <si>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</si>
  <si>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</si>
  <si>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</si>
  <si>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</si>
  <si>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</si>
  <si>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</si>
  <si>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</si>
  <si>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</si>
  <si>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</si>
  <si>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</si>
  <si>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</si>
  <si>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</si>
  <si>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</si>
  <si>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</si>
  <si>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</si>
  <si>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</si>
  <si>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</si>
  <si>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</si>
  <si>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</si>
  <si>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</si>
  <si>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</si>
  <si>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</si>
  <si>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</si>
  <si>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</si>
  <si>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</si>
  <si>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</si>
  <si>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</si>
  <si>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</si>
  <si>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</si>
  <si>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</si>
  <si>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</si>
  <si>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</si>
  <si>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</si>
  <si>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</si>
  <si>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</si>
  <si>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</si>
  <si>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</si>
  <si>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</si>
  <si>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</si>
  <si>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</si>
  <si>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</si>
  <si>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</si>
  <si>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</si>
  <si>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</si>
  <si>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</si>
  <si>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</si>
  <si>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</si>
  <si>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</si>
  <si>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</si>
  <si>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</si>
  <si>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</si>
  <si>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</si>
  <si>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</si>
  <si>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</si>
  <si>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</si>
  <si>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</si>
  <si>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</si>
  <si>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</si>
  <si>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</si>
  <si>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</si>
  <si>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</si>
  <si>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</si>
  <si>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</si>
  <si>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</si>
  <si>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</si>
  <si>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</si>
  <si>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</si>
  <si>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</si>
  <si>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</si>
  <si>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</si>
  <si>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</si>
  <si>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</si>
  <si>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</si>
  <si>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</si>
  <si>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</si>
  <si>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</si>
  <si>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</si>
  <si>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</si>
  <si>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</si>
  <si>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</si>
  <si>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</si>
  <si>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</si>
  <si>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</si>
  <si>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</si>
  <si>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</si>
  <si>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</si>
  <si>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</si>
  <si>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</si>
  <si>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</si>
  <si>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</si>
  <si>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</si>
  <si>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</si>
  <si>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</si>
  <si>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</si>
  <si>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</si>
  <si>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</si>
  <si>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</si>
  <si>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</si>
  <si>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</si>
  <si>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</si>
  <si>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</si>
  <si>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</si>
  <si>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</si>
  <si>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</si>
  <si>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</si>
  <si>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</si>
  <si>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</si>
  <si>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</si>
  <si>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</si>
  <si>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</si>
  <si>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</si>
  <si>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</si>
  <si>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</si>
  <si>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</si>
  <si>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</si>
  <si>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</si>
  <si>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</si>
  <si>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</si>
  <si>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</si>
  <si>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</si>
  <si>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</si>
  <si>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</si>
  <si>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</si>
  <si>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</si>
  <si>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</si>
  <si>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</si>
  <si>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</si>
  <si>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</si>
  <si>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</si>
  <si>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</si>
  <si>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</si>
  <si>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</si>
  <si>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</si>
  <si>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</si>
  <si>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</si>
  <si>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</si>
  <si>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</si>
  <si>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</si>
  <si>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</si>
  <si>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</si>
  <si>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</si>
  <si>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</si>
  <si>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</si>
  <si>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</si>
  <si>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</si>
  <si>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</si>
  <si>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</si>
  <si>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</si>
  <si>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</si>
  <si>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</si>
  <si>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</si>
  <si>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</si>
  <si>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</si>
  <si>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</si>
  <si>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</si>
  <si>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</si>
  <si>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</si>
  <si>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</si>
  <si>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</si>
  <si>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</si>
  <si>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</si>
  <si>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</si>
  <si>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</si>
  <si>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</si>
  <si>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</si>
  <si>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</si>
  <si>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</si>
  <si>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</si>
  <si>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</si>
  <si>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</si>
  <si>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</si>
  <si>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</si>
  <si>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</si>
  <si>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</si>
  <si>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</si>
  <si>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</si>
  <si>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</si>
  <si>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</si>
  <si>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sistemi:  Shoqëria "TIRANA BUS "  sh.p.k</t>
  </si>
  <si>
    <t>NIPT nga sistemi : L41511008N</t>
  </si>
  <si>
    <t>Lek</t>
  </si>
  <si>
    <t>Te tjera humbja nga viti mepareshem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</si>
</sst>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167" fontId="174" fillId="0" borderId="0" xfId="0" applyNumberFormat="1" applyFont="1" applyFill="1" applyBorder="1" applyAlignment="1" applyProtection="1"/>
    <xf numFmtId="37" fontId="189" fillId="0" borderId="0" xfId="0" applyNumberFormat="1" applyFont="1" applyBorder="1" applyAlignment="1">
      <alignment horizontal="right"/>
    </xf>
    <xf numFmtId="4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7" zoomScaleNormal="100" workbookViewId="0">
      <selection activeCell="H34" sqref="H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2.140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50621850</v>
      </c>
      <c r="C10" s="52"/>
      <c r="D10" s="64">
        <v>15741625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85"/>
      <c r="C18" s="86"/>
      <c r="D18" s="85"/>
      <c r="E18" s="51"/>
      <c r="F18" s="42"/>
    </row>
    <row r="19" spans="1:6">
      <c r="A19" s="63" t="s">
        <v>218</v>
      </c>
      <c r="B19" s="64">
        <v>-33416128</v>
      </c>
      <c r="C19" s="52"/>
      <c r="D19" s="64">
        <v>-9655941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85"/>
      <c r="C21" s="86"/>
      <c r="D21" s="85"/>
      <c r="E21" s="51"/>
      <c r="F21" s="42"/>
    </row>
    <row r="22" spans="1:6">
      <c r="A22" s="63" t="s">
        <v>243</v>
      </c>
      <c r="B22" s="64">
        <v>-7700029</v>
      </c>
      <c r="C22" s="52"/>
      <c r="D22" s="64">
        <v>-2710822</v>
      </c>
      <c r="E22" s="51"/>
      <c r="F22" s="42"/>
    </row>
    <row r="23" spans="1:6">
      <c r="A23" s="63" t="s">
        <v>244</v>
      </c>
      <c r="B23" s="64">
        <v>-1231980</v>
      </c>
      <c r="C23" s="52"/>
      <c r="D23" s="64">
        <v>-444219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-4354000</v>
      </c>
      <c r="C26" s="52"/>
      <c r="D26" s="64">
        <v>-2793290</v>
      </c>
      <c r="E26" s="51"/>
      <c r="F26" s="42"/>
    </row>
    <row r="27" spans="1:6">
      <c r="A27" s="45" t="s">
        <v>220</v>
      </c>
      <c r="B27" s="64">
        <v>-896098</v>
      </c>
      <c r="C27" s="52"/>
      <c r="D27" s="64">
        <v>-850787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8" ht="15" customHeight="1">
      <c r="A33" s="63" t="s">
        <v>253</v>
      </c>
      <c r="B33" s="64"/>
      <c r="C33" s="52"/>
      <c r="D33" s="64"/>
      <c r="E33" s="51"/>
      <c r="F33" s="42"/>
      <c r="G33" s="90"/>
    </row>
    <row r="34" spans="1:8" ht="15" customHeight="1">
      <c r="A34" s="63" t="s">
        <v>249</v>
      </c>
      <c r="B34" s="64"/>
      <c r="C34" s="52"/>
      <c r="D34" s="64"/>
      <c r="E34" s="51"/>
      <c r="F34" s="42"/>
    </row>
    <row r="35" spans="1:8">
      <c r="A35" s="45" t="s">
        <v>221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250</v>
      </c>
      <c r="B37" s="64"/>
      <c r="C37" s="52"/>
      <c r="D37" s="64"/>
      <c r="E37" s="51"/>
      <c r="F37" s="42"/>
    </row>
    <row r="38" spans="1:8">
      <c r="A38" s="63" t="s">
        <v>252</v>
      </c>
      <c r="B38" s="64"/>
      <c r="C38" s="52"/>
      <c r="D38" s="64"/>
      <c r="E38" s="51"/>
      <c r="F38" s="42"/>
    </row>
    <row r="39" spans="1:8">
      <c r="A39" s="63" t="s">
        <v>251</v>
      </c>
      <c r="B39" s="64"/>
      <c r="C39" s="52"/>
      <c r="D39" s="64"/>
      <c r="E39" s="51"/>
      <c r="F39" s="42"/>
    </row>
    <row r="40" spans="1:8">
      <c r="A40" s="45" t="s">
        <v>222</v>
      </c>
      <c r="B40" s="64"/>
      <c r="C40" s="52"/>
      <c r="D40" s="64"/>
      <c r="E40" s="51"/>
      <c r="F40" s="42"/>
    </row>
    <row r="41" spans="1:8">
      <c r="A41" s="80" t="s">
        <v>255</v>
      </c>
      <c r="B41" s="64"/>
      <c r="C41" s="52"/>
      <c r="D41" s="64"/>
      <c r="E41" s="51"/>
      <c r="F41" s="42"/>
    </row>
    <row r="42" spans="1:8">
      <c r="A42" s="45" t="s">
        <v>223</v>
      </c>
      <c r="B42" s="54">
        <f>SUM(B10:B41)</f>
        <v>3023615</v>
      </c>
      <c r="C42" s="55"/>
      <c r="D42" s="54">
        <f>SUM(D10:D41)</f>
        <v>-713434</v>
      </c>
      <c r="E42" s="58"/>
      <c r="F42" s="35"/>
    </row>
    <row r="43" spans="1:8">
      <c r="A43" s="45" t="s">
        <v>26</v>
      </c>
      <c r="B43" s="88">
        <v>-455042</v>
      </c>
      <c r="C43" s="88"/>
      <c r="D43" s="88">
        <v>-238678</v>
      </c>
      <c r="E43" s="58"/>
      <c r="F43" s="87"/>
      <c r="H43" s="89"/>
    </row>
    <row r="44" spans="1:8">
      <c r="A44" s="63" t="s">
        <v>224</v>
      </c>
      <c r="B44" s="64"/>
      <c r="C44" s="52"/>
      <c r="D44" s="64"/>
      <c r="E44" s="51"/>
      <c r="F44" s="42"/>
    </row>
    <row r="45" spans="1:8">
      <c r="A45" s="63" t="s">
        <v>225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238</v>
      </c>
      <c r="B47" s="67">
        <f>SUM(B42:B46)</f>
        <v>2568573</v>
      </c>
      <c r="C47" s="58"/>
      <c r="D47" s="67">
        <f>SUM(D42:D46)</f>
        <v>-952112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-952112</v>
      </c>
      <c r="C54" s="53"/>
      <c r="D54" s="65"/>
      <c r="E54" s="35"/>
      <c r="F54" s="37"/>
    </row>
    <row r="55" spans="1:6">
      <c r="A55" s="70" t="s">
        <v>240</v>
      </c>
      <c r="B55" s="71">
        <f>SUM(B50:B54)</f>
        <v>-952112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1616461</v>
      </c>
      <c r="C57" s="77"/>
      <c r="D57" s="76">
        <f>D47+D55</f>
        <v>-952112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2020-05-30T16:28:16Z</dcterms:modified>
</cp:coreProperties>
</file>